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jp-pl\Downloads\"/>
    </mc:Choice>
  </mc:AlternateContent>
  <xr:revisionPtr revIDLastSave="0" documentId="8_{262C9793-A6A8-4C9F-BCD4-DBF2FA96CDE2}" xr6:coauthVersionLast="37" xr6:coauthVersionMax="37" xr10:uidLastSave="{00000000-0000-0000-0000-000000000000}"/>
  <bookViews>
    <workbookView xWindow="0" yWindow="0" windowWidth="19200" windowHeight="946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30" i="1" l="1"/>
  <c r="L29" i="1"/>
  <c r="L28" i="1"/>
  <c r="L23" i="1"/>
  <c r="L22" i="1"/>
  <c r="L21" i="1"/>
  <c r="L20" i="1"/>
  <c r="L25" i="1" s="1"/>
  <c r="L32" i="1"/>
  <c r="L14" i="1"/>
  <c r="L9" i="1"/>
  <c r="L8" i="1"/>
  <c r="L7" i="1"/>
  <c r="L11" i="1" s="1"/>
  <c r="L15" i="1" l="1"/>
  <c r="L17" i="1" s="1"/>
  <c r="L35" i="1" s="1"/>
  <c r="L39" i="1" s="1"/>
</calcChain>
</file>

<file path=xl/sharedStrings.xml><?xml version="1.0" encoding="utf-8"?>
<sst xmlns="http://schemas.openxmlformats.org/spreadsheetml/2006/main" count="52" uniqueCount="52">
  <si>
    <t>Cost Factors for Department:</t>
  </si>
  <si>
    <t>Separation Costs:</t>
  </si>
  <si>
    <t xml:space="preserve">   Hourly Rate of Terminated Employee</t>
  </si>
  <si>
    <t xml:space="preserve">   Hourly Rate of Supervisor</t>
  </si>
  <si>
    <t xml:space="preserve">   Hourly Rate for Temp. Replacement</t>
  </si>
  <si>
    <t xml:space="preserve">   Hourly Rate for Overtime</t>
  </si>
  <si>
    <t xml:space="preserve">   Estimated # of Weeks to Fill Position</t>
  </si>
  <si>
    <t>Total Separation Costs</t>
  </si>
  <si>
    <t xml:space="preserve">   Number of Hours Worked per Week</t>
  </si>
  <si>
    <t>Vacancy Costs:</t>
  </si>
  <si>
    <t>Cost Factors for HR:</t>
  </si>
  <si>
    <t>Overtime</t>
  </si>
  <si>
    <t xml:space="preserve">   Hourly Rate for HR Staff Costs</t>
  </si>
  <si>
    <t>Temporary Staffing</t>
  </si>
  <si>
    <t xml:space="preserve">   HR Time in Hours (est. in quarter-hour intervals)</t>
  </si>
  <si>
    <t>Total Vacancy Costs</t>
  </si>
  <si>
    <t xml:space="preserve">         Exit Interview/Paperwork</t>
  </si>
  <si>
    <t xml:space="preserve">         Recruitment Activities</t>
  </si>
  <si>
    <t>Replacement Costs:</t>
  </si>
  <si>
    <t xml:space="preserve">         Screening Applications/Setting Up Interviews</t>
  </si>
  <si>
    <t xml:space="preserve">         Conducting Interviews</t>
  </si>
  <si>
    <t xml:space="preserve">         Reference Checks</t>
  </si>
  <si>
    <t xml:space="preserve">         New Employee Orientation/Paperwork</t>
  </si>
  <si>
    <t>Other Costs in Total Dollars:</t>
  </si>
  <si>
    <t>Total Replacement Costs</t>
  </si>
  <si>
    <t xml:space="preserve">   Severance/Termination Payments</t>
  </si>
  <si>
    <t xml:space="preserve">   Cost of Advertisements/Recruiting Activities</t>
  </si>
  <si>
    <t>Training Costs:</t>
  </si>
  <si>
    <t xml:space="preserve">   Background Check</t>
  </si>
  <si>
    <t xml:space="preserve">   Internal Training for New Employee (Hours)</t>
  </si>
  <si>
    <t>Total Training Costs</t>
  </si>
  <si>
    <t xml:space="preserve">         </t>
  </si>
  <si>
    <t>TOTAL TURNOVER COST PER EMPLOYEE</t>
  </si>
  <si>
    <t>Estimated Annual Cost</t>
  </si>
  <si>
    <t>Turnover Cost Calculator</t>
  </si>
  <si>
    <t>Input Fields</t>
  </si>
  <si>
    <t>Formulas</t>
  </si>
  <si>
    <t>Supervisor Exit Interviews</t>
  </si>
  <si>
    <t>HR Administrative Processing</t>
  </si>
  <si>
    <t>New Employee Training by Supervisor</t>
  </si>
  <si>
    <t xml:space="preserve">   % of Hours Covered by Overtime</t>
  </si>
  <si>
    <t xml:space="preserve">   % of Hours Covered by Temporary Staffing</t>
  </si>
  <si>
    <t>Number of Annual Terminations</t>
  </si>
  <si>
    <t>New Employee Orientation/Paperwork</t>
  </si>
  <si>
    <t>HR Orientation/Paperwork</t>
  </si>
  <si>
    <t>Supervisor Time for Conducting Interviews</t>
  </si>
  <si>
    <t>HR Recruitment Activities</t>
  </si>
  <si>
    <t>HR Screening and Setting Up Interviews</t>
  </si>
  <si>
    <t>HR Reference Checks</t>
  </si>
  <si>
    <t xml:space="preserve">   Pre-Employment Testing</t>
  </si>
  <si>
    <t>Severance/Termination Payments</t>
  </si>
  <si>
    <r>
      <t>**</t>
    </r>
    <r>
      <rPr>
        <i/>
        <sz val="10"/>
        <rFont val="Arial"/>
        <family val="2"/>
      </rPr>
      <t>these numbers are to be used for estimate purposes only and may not reflect the real cost**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</si>
</sst>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10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b/>
      <sz val="18"/>
      <color theme="0"/>
      <name val="Calibri Light"/>
      <family val="2"/>
      <scheme val="major"/>
    </font>
    <font>
      <b/>
      <sz val="18"/>
      <color theme="0"/>
      <name val="Arial"/>
      <family val="2"/>
    </font>
    <font>
      <i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81C7CC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2A364A"/>
        <bgColor indexed="64"/>
      </patternFill>
    </fill>
    <fill>
      <patternFill patternType="solid">
        <fgColor theme="2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0" xfId="0" applyAlignment="1"/>
    <xf numFmtId="0" fontId="3" fillId="0" borderId="0" xfId="0" applyFont="1" applyFill="1" applyAlignment="1" applyProtection="1"/>
    <xf numFmtId="0" fontId="4" fillId="0" borderId="0" xfId="0" applyFont="1" applyFill="1"/>
    <xf numFmtId="0" fontId="3" fillId="0" borderId="0" xfId="0" applyFont="1" applyFill="1" applyBorder="1"/>
    <xf numFmtId="0" fontId="2" fillId="0" borderId="1" xfId="0" applyFont="1" applyFill="1" applyBorder="1" applyProtection="1"/>
    <xf numFmtId="0" fontId="3" fillId="0" borderId="2" xfId="0" applyFont="1" applyFill="1" applyBorder="1" applyProtection="1"/>
    <xf numFmtId="0" fontId="3" fillId="0" borderId="3" xfId="0" applyFont="1" applyFill="1" applyBorder="1" applyAlignment="1" applyProtection="1"/>
    <xf numFmtId="0" fontId="3" fillId="0" borderId="4" xfId="0" applyFont="1" applyFill="1" applyBorder="1" applyProtection="1"/>
    <xf numFmtId="0" fontId="3" fillId="0" borderId="0" xfId="0" applyFont="1" applyFill="1" applyBorder="1" applyProtection="1"/>
    <xf numFmtId="164" fontId="3" fillId="0" borderId="0" xfId="0" applyNumberFormat="1" applyFont="1" applyFill="1" applyBorder="1"/>
    <xf numFmtId="0" fontId="3" fillId="0" borderId="4" xfId="0" applyFont="1" applyFill="1" applyBorder="1" applyAlignment="1" applyProtection="1"/>
    <xf numFmtId="0" fontId="3" fillId="0" borderId="0" xfId="0" applyFont="1" applyFill="1" applyBorder="1" applyAlignment="1" applyProtection="1"/>
    <xf numFmtId="0" fontId="3" fillId="0" borderId="5" xfId="0" applyFont="1" applyFill="1" applyBorder="1" applyAlignment="1" applyProtection="1"/>
    <xf numFmtId="0" fontId="2" fillId="0" borderId="4" xfId="0" applyFont="1" applyFill="1" applyBorder="1" applyProtection="1"/>
    <xf numFmtId="164" fontId="6" fillId="0" borderId="0" xfId="0" applyNumberFormat="1" applyFont="1" applyFill="1" applyBorder="1"/>
    <xf numFmtId="0" fontId="3" fillId="0" borderId="6" xfId="0" applyFont="1" applyFill="1" applyBorder="1" applyProtection="1"/>
    <xf numFmtId="0" fontId="3" fillId="0" borderId="7" xfId="0" applyFont="1" applyFill="1" applyBorder="1" applyProtection="1"/>
    <xf numFmtId="0" fontId="3" fillId="0" borderId="8" xfId="0" applyFont="1" applyFill="1" applyBorder="1" applyAlignment="1" applyProtection="1"/>
    <xf numFmtId="164" fontId="3" fillId="0" borderId="0" xfId="0" applyNumberFormat="1" applyFont="1" applyFill="1" applyBorder="1" applyAlignment="1" applyProtection="1">
      <protection locked="0"/>
    </xf>
    <xf numFmtId="0" fontId="4" fillId="0" borderId="0" xfId="0" applyFont="1" applyFill="1" applyBorder="1"/>
    <xf numFmtId="44" fontId="3" fillId="2" borderId="5" xfId="1" applyFont="1" applyFill="1" applyBorder="1" applyAlignment="1" applyProtection="1">
      <protection locked="0"/>
    </xf>
    <xf numFmtId="2" fontId="3" fillId="2" borderId="5" xfId="0" applyNumberFormat="1" applyFont="1" applyFill="1" applyBorder="1" applyAlignment="1" applyProtection="1">
      <protection locked="0"/>
    </xf>
    <xf numFmtId="0" fontId="3" fillId="2" borderId="5" xfId="1" applyNumberFormat="1" applyFont="1" applyFill="1" applyBorder="1" applyAlignment="1" applyProtection="1">
      <protection locked="0"/>
    </xf>
    <xf numFmtId="44" fontId="0" fillId="3" borderId="5" xfId="1" applyFont="1" applyFill="1" applyBorder="1" applyProtection="1">
      <protection hidden="1"/>
    </xf>
    <xf numFmtId="0" fontId="0" fillId="0" borderId="5" xfId="0" applyBorder="1" applyProtection="1">
      <protection hidden="1"/>
    </xf>
    <xf numFmtId="44" fontId="0" fillId="3" borderId="8" xfId="0" applyNumberFormat="1" applyFill="1" applyBorder="1" applyProtection="1"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44" fontId="0" fillId="3" borderId="0" xfId="0" applyNumberFormat="1" applyFill="1" applyProtection="1">
      <protection hidden="1"/>
    </xf>
    <xf numFmtId="0" fontId="7" fillId="0" borderId="0" xfId="0" applyFont="1" applyFill="1" applyAlignment="1" applyProtection="1">
      <alignment vertical="center"/>
    </xf>
    <xf numFmtId="0" fontId="0" fillId="0" borderId="0" xfId="0" applyFill="1" applyAlignment="1" applyProtection="1"/>
    <xf numFmtId="0" fontId="2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5" fillId="0" borderId="1" xfId="0" applyFont="1" applyBorder="1" applyProtection="1">
      <protection hidden="1"/>
    </xf>
    <xf numFmtId="0" fontId="0" fillId="0" borderId="2" xfId="0" applyBorder="1" applyProtection="1">
      <protection hidden="1"/>
    </xf>
    <xf numFmtId="164" fontId="3" fillId="0" borderId="2" xfId="0" applyNumberFormat="1" applyFont="1" applyFill="1" applyBorder="1" applyProtection="1">
      <protection hidden="1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164" fontId="3" fillId="0" borderId="0" xfId="0" applyNumberFormat="1" applyFont="1" applyFill="1" applyBorder="1" applyProtection="1"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164" fontId="3" fillId="0" borderId="7" xfId="0" applyNumberFormat="1" applyFont="1" applyFill="1" applyBorder="1" applyProtection="1">
      <protection hidden="1"/>
    </xf>
    <xf numFmtId="0" fontId="5" fillId="0" borderId="4" xfId="0" applyFont="1" applyBorder="1" applyProtection="1">
      <protection hidden="1"/>
    </xf>
    <xf numFmtId="164" fontId="6" fillId="0" borderId="0" xfId="0" applyNumberFormat="1" applyFont="1" applyFill="1" applyBorder="1" applyProtection="1">
      <protection hidden="1"/>
    </xf>
    <xf numFmtId="0" fontId="3" fillId="0" borderId="0" xfId="0" applyFont="1" applyFill="1" applyBorder="1" applyProtection="1">
      <protection hidden="1"/>
    </xf>
    <xf numFmtId="0" fontId="2" fillId="0" borderId="6" xfId="0" applyFont="1" applyBorder="1" applyProtection="1">
      <protection hidden="1"/>
    </xf>
    <xf numFmtId="44" fontId="0" fillId="3" borderId="5" xfId="0" applyNumberFormat="1" applyFill="1" applyBorder="1" applyProtection="1">
      <protection hidden="1"/>
    </xf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8" xfId="0" applyBorder="1" applyProtection="1">
      <protection hidden="1"/>
    </xf>
    <xf numFmtId="9" fontId="3" fillId="2" borderId="5" xfId="2" applyFont="1" applyFill="1" applyBorder="1" applyAlignment="1" applyProtection="1">
      <protection locked="0"/>
    </xf>
    <xf numFmtId="0" fontId="0" fillId="0" borderId="0" xfId="0" applyFill="1" applyBorder="1" applyProtection="1">
      <protection hidden="1"/>
    </xf>
    <xf numFmtId="0" fontId="0" fillId="0" borderId="4" xfId="0" applyFill="1" applyBorder="1" applyProtection="1">
      <protection hidden="1"/>
    </xf>
    <xf numFmtId="44" fontId="3" fillId="0" borderId="5" xfId="1" applyFont="1" applyFill="1" applyBorder="1" applyAlignment="1" applyProtection="1">
      <protection locked="0"/>
    </xf>
    <xf numFmtId="44" fontId="0" fillId="0" borderId="0" xfId="1" applyFont="1" applyFill="1" applyBorder="1" applyProtection="1">
      <protection hidden="1"/>
    </xf>
    <xf numFmtId="0" fontId="0" fillId="2" borderId="0" xfId="0" applyFill="1" applyBorder="1" applyProtection="1">
      <protection locked="0" hidden="1"/>
    </xf>
    <xf numFmtId="0" fontId="3" fillId="0" borderId="0" xfId="0" applyFont="1" applyAlignment="1">
      <alignment vertical="center"/>
    </xf>
    <xf numFmtId="0" fontId="0" fillId="2" borderId="0" xfId="0" applyFill="1" applyAlignment="1" applyProtection="1">
      <alignment horizontal="center"/>
    </xf>
    <xf numFmtId="0" fontId="3" fillId="5" borderId="7" xfId="0" applyFont="1" applyFill="1" applyBorder="1" applyAlignment="1" applyProtection="1">
      <alignment horizontal="center"/>
    </xf>
    <xf numFmtId="0" fontId="8" fillId="4" borderId="0" xfId="0" applyFont="1" applyFill="1" applyAlignment="1" applyProtection="1">
      <alignment horizontal="center" vertical="center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81C7CC"/>
      <color rgb="FF2A36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9525</xdr:colOff>
      <xdr:row>0</xdr:row>
      <xdr:rowOff>248772</xdr:rowOff>
    </xdr:from>
    <xdr:to>
      <xdr:col>11</xdr:col>
      <xdr:colOff>504824</xdr:colOff>
      <xdr:row>5</xdr:row>
      <xdr:rowOff>85725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53225" y="248772"/>
          <a:ext cx="1104899" cy="77992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39"/>
  <sheetViews>
    <sheetView tabSelected="1" workbookViewId="0">
      <selection activeCell="D10" sqref="D10"/>
    </sheetView>
  </sheetViews>
  <sheetFormatPr defaultRowHeight="12.75" x14ac:dyDescent="0.35"/>
  <cols>
    <col min="3" max="3" width="14.1328125" customWidth="1"/>
    <col min="4" max="4" width="13.86328125" customWidth="1"/>
    <col min="12" max="12" width="12.265625" bestFit="1" customWidth="1"/>
    <col min="19" max="19" width="11.265625" bestFit="1" customWidth="1"/>
  </cols>
  <sheetData>
    <row r="1" spans="1:12" ht="23.25" customHeight="1" x14ac:dyDescent="0.35">
      <c r="A1" s="64" t="s">
        <v>34</v>
      </c>
      <c r="B1" s="64"/>
      <c r="C1" s="64"/>
      <c r="D1" s="64"/>
      <c r="E1" s="64"/>
      <c r="F1" s="64"/>
      <c r="G1" s="64"/>
      <c r="H1" s="64"/>
      <c r="I1" s="64"/>
      <c r="J1" s="64"/>
      <c r="K1" s="64"/>
      <c r="L1" s="64"/>
    </row>
    <row r="2" spans="1:12" ht="12.75" customHeight="1" x14ac:dyDescent="0.35">
      <c r="A2" s="61" t="s">
        <v>51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</row>
    <row r="3" spans="1:12" ht="12.75" customHeight="1" x14ac:dyDescent="0.35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</row>
    <row r="4" spans="1:12" ht="12.75" customHeight="1" x14ac:dyDescent="0.35">
      <c r="A4" s="62" t="s">
        <v>35</v>
      </c>
      <c r="B4" s="62"/>
      <c r="C4" s="62"/>
      <c r="D4" s="62"/>
      <c r="E4" s="62"/>
      <c r="F4" s="31"/>
      <c r="G4" s="31"/>
      <c r="H4" s="31"/>
      <c r="I4" s="31"/>
      <c r="J4" s="31"/>
      <c r="K4" s="31"/>
      <c r="L4" s="31"/>
    </row>
    <row r="5" spans="1:12" ht="13.15" x14ac:dyDescent="0.4">
      <c r="A5" s="63" t="s">
        <v>36</v>
      </c>
      <c r="B5" s="63"/>
      <c r="C5" s="63"/>
      <c r="D5" s="63"/>
      <c r="E5" s="63"/>
      <c r="F5" s="2"/>
      <c r="G5" s="2"/>
      <c r="H5" s="2"/>
      <c r="I5" s="2"/>
      <c r="J5" s="32"/>
      <c r="K5" s="33"/>
      <c r="L5" s="33"/>
    </row>
    <row r="6" spans="1:12" ht="13.15" x14ac:dyDescent="0.4">
      <c r="A6" s="5" t="s">
        <v>0</v>
      </c>
      <c r="B6" s="6"/>
      <c r="C6" s="6"/>
      <c r="D6" s="6"/>
      <c r="E6" s="7"/>
      <c r="F6" s="3"/>
      <c r="G6" s="34" t="s">
        <v>1</v>
      </c>
      <c r="H6" s="35"/>
      <c r="I6" s="35"/>
      <c r="J6" s="36"/>
      <c r="K6" s="35"/>
      <c r="L6" s="37"/>
    </row>
    <row r="7" spans="1:12" x14ac:dyDescent="0.35">
      <c r="A7" s="8" t="s">
        <v>2</v>
      </c>
      <c r="B7" s="9"/>
      <c r="C7" s="9"/>
      <c r="D7" s="9"/>
      <c r="E7" s="21"/>
      <c r="F7" s="3"/>
      <c r="G7" s="38" t="s">
        <v>37</v>
      </c>
      <c r="H7" s="27"/>
      <c r="I7" s="27"/>
      <c r="J7" s="39"/>
      <c r="K7" s="27"/>
      <c r="L7" s="24">
        <f>E20*E8</f>
        <v>0</v>
      </c>
    </row>
    <row r="8" spans="1:12" x14ac:dyDescent="0.35">
      <c r="A8" s="8" t="s">
        <v>3</v>
      </c>
      <c r="B8" s="9"/>
      <c r="C8" s="9"/>
      <c r="D8" s="9"/>
      <c r="E8" s="21"/>
      <c r="F8" s="3"/>
      <c r="G8" s="38" t="s">
        <v>38</v>
      </c>
      <c r="H8" s="27"/>
      <c r="I8" s="27"/>
      <c r="J8" s="39"/>
      <c r="K8" s="27"/>
      <c r="L8" s="24">
        <f>(E20*E17)</f>
        <v>0</v>
      </c>
    </row>
    <row r="9" spans="1:12" x14ac:dyDescent="0.35">
      <c r="A9" s="8" t="s">
        <v>4</v>
      </c>
      <c r="B9" s="9"/>
      <c r="C9" s="9"/>
      <c r="D9" s="9"/>
      <c r="E9" s="21"/>
      <c r="F9" s="3"/>
      <c r="G9" s="38" t="s">
        <v>50</v>
      </c>
      <c r="H9" s="27"/>
      <c r="I9" s="27"/>
      <c r="J9" s="39"/>
      <c r="K9" s="27"/>
      <c r="L9" s="24">
        <f>E29</f>
        <v>0</v>
      </c>
    </row>
    <row r="10" spans="1:12" x14ac:dyDescent="0.35">
      <c r="A10" s="11" t="s">
        <v>5</v>
      </c>
      <c r="B10" s="12"/>
      <c r="C10" s="12"/>
      <c r="D10" s="12"/>
      <c r="E10" s="21"/>
      <c r="F10" s="3"/>
      <c r="G10" s="38"/>
      <c r="H10" s="27"/>
      <c r="I10" s="27"/>
      <c r="J10" s="39"/>
      <c r="K10" s="27"/>
      <c r="L10" s="25"/>
    </row>
    <row r="11" spans="1:12" x14ac:dyDescent="0.35">
      <c r="A11" s="8" t="s">
        <v>6</v>
      </c>
      <c r="B11" s="9"/>
      <c r="C11" s="9"/>
      <c r="D11" s="9"/>
      <c r="E11" s="22"/>
      <c r="F11" s="3"/>
      <c r="G11" s="38" t="s">
        <v>7</v>
      </c>
      <c r="H11" s="27"/>
      <c r="I11" s="27"/>
      <c r="J11" s="39"/>
      <c r="K11" s="27"/>
      <c r="L11" s="47">
        <f>SUM(L7:L9)</f>
        <v>0</v>
      </c>
    </row>
    <row r="12" spans="1:12" x14ac:dyDescent="0.35">
      <c r="A12" s="8" t="s">
        <v>8</v>
      </c>
      <c r="B12" s="9"/>
      <c r="C12" s="9"/>
      <c r="D12" s="9"/>
      <c r="E12" s="22"/>
      <c r="F12" s="3"/>
      <c r="G12" s="40"/>
      <c r="H12" s="41"/>
      <c r="I12" s="41"/>
      <c r="J12" s="42"/>
      <c r="K12" s="41"/>
      <c r="L12" s="54"/>
    </row>
    <row r="13" spans="1:12" ht="13.15" x14ac:dyDescent="0.4">
      <c r="A13" s="8" t="s">
        <v>40</v>
      </c>
      <c r="B13" s="9"/>
      <c r="C13" s="9"/>
      <c r="D13" s="9"/>
      <c r="E13" s="55"/>
      <c r="F13" s="3"/>
      <c r="G13" s="34" t="s">
        <v>9</v>
      </c>
      <c r="H13" s="35"/>
      <c r="I13" s="35"/>
      <c r="J13" s="36"/>
      <c r="K13" s="35"/>
      <c r="L13" s="37"/>
    </row>
    <row r="14" spans="1:12" x14ac:dyDescent="0.35">
      <c r="A14" s="8" t="s">
        <v>41</v>
      </c>
      <c r="B14" s="9"/>
      <c r="C14" s="9"/>
      <c r="D14" s="9"/>
      <c r="E14" s="55"/>
      <c r="F14" s="3"/>
      <c r="G14" s="38" t="s">
        <v>11</v>
      </c>
      <c r="H14" s="27"/>
      <c r="I14" s="27"/>
      <c r="J14" s="39"/>
      <c r="K14" s="27"/>
      <c r="L14" s="24">
        <f>E10*(E11*(E12*E13))</f>
        <v>0</v>
      </c>
    </row>
    <row r="15" spans="1:12" x14ac:dyDescent="0.35">
      <c r="A15" s="8"/>
      <c r="B15" s="9"/>
      <c r="C15" s="9"/>
      <c r="D15" s="9"/>
      <c r="E15" s="13"/>
      <c r="F15" s="3"/>
      <c r="G15" s="38" t="s">
        <v>13</v>
      </c>
      <c r="H15" s="27"/>
      <c r="I15" s="27"/>
      <c r="J15" s="39"/>
      <c r="K15" s="27"/>
      <c r="L15" s="24">
        <f>E9*(E11*(E12*E14))</f>
        <v>0</v>
      </c>
    </row>
    <row r="16" spans="1:12" ht="13.15" x14ac:dyDescent="0.4">
      <c r="A16" s="14" t="s">
        <v>10</v>
      </c>
      <c r="B16" s="9"/>
      <c r="C16" s="9"/>
      <c r="D16" s="9"/>
      <c r="E16" s="13"/>
      <c r="F16" s="3"/>
      <c r="G16" s="38"/>
      <c r="H16" s="27"/>
      <c r="I16" s="27"/>
      <c r="J16" s="44"/>
      <c r="K16" s="27"/>
      <c r="L16" s="25"/>
    </row>
    <row r="17" spans="1:19" x14ac:dyDescent="0.35">
      <c r="A17" s="8" t="s">
        <v>12</v>
      </c>
      <c r="B17" s="9"/>
      <c r="C17" s="9"/>
      <c r="D17" s="9"/>
      <c r="E17" s="21"/>
      <c r="F17" s="3"/>
      <c r="G17" s="38" t="s">
        <v>15</v>
      </c>
      <c r="H17" s="27"/>
      <c r="I17" s="27"/>
      <c r="J17" s="39"/>
      <c r="K17" s="27"/>
      <c r="L17" s="47">
        <f>SUM(L14:L15)</f>
        <v>0</v>
      </c>
    </row>
    <row r="18" spans="1:19" x14ac:dyDescent="0.35">
      <c r="A18" s="8"/>
      <c r="B18" s="9"/>
      <c r="C18" s="9"/>
      <c r="D18" s="9"/>
      <c r="E18" s="13"/>
      <c r="F18" s="3"/>
      <c r="G18" s="51"/>
      <c r="H18" s="52"/>
      <c r="I18" s="52"/>
      <c r="J18" s="52"/>
      <c r="K18" s="52"/>
      <c r="L18" s="53"/>
    </row>
    <row r="19" spans="1:19" ht="13.15" x14ac:dyDescent="0.4">
      <c r="A19" s="8" t="s">
        <v>14</v>
      </c>
      <c r="B19" s="9"/>
      <c r="C19" s="9"/>
      <c r="D19" s="9"/>
      <c r="E19" s="13"/>
      <c r="F19" s="3"/>
      <c r="G19" s="34" t="s">
        <v>18</v>
      </c>
      <c r="H19" s="35"/>
      <c r="I19" s="35"/>
      <c r="J19" s="36"/>
      <c r="K19" s="35"/>
      <c r="L19" s="37"/>
    </row>
    <row r="20" spans="1:19" x14ac:dyDescent="0.35">
      <c r="A20" s="8" t="s">
        <v>16</v>
      </c>
      <c r="B20" s="9"/>
      <c r="C20" s="9"/>
      <c r="D20" s="9"/>
      <c r="E20" s="22"/>
      <c r="F20" s="3"/>
      <c r="G20" s="38" t="s">
        <v>46</v>
      </c>
      <c r="H20" s="27"/>
      <c r="I20" s="27"/>
      <c r="J20" s="39"/>
      <c r="K20" s="27"/>
      <c r="L20" s="24">
        <f>+(E17*E21)+E30</f>
        <v>0</v>
      </c>
      <c r="N20" s="56"/>
      <c r="O20" s="56"/>
      <c r="P20" s="56"/>
      <c r="Q20" s="39"/>
      <c r="R20" s="56"/>
      <c r="S20" s="59"/>
    </row>
    <row r="21" spans="1:19" x14ac:dyDescent="0.35">
      <c r="A21" s="8" t="s">
        <v>17</v>
      </c>
      <c r="B21" s="9"/>
      <c r="C21" s="9"/>
      <c r="D21" s="9"/>
      <c r="E21" s="22"/>
      <c r="F21" s="3"/>
      <c r="G21" s="38" t="s">
        <v>47</v>
      </c>
      <c r="H21" s="27"/>
      <c r="I21" s="27"/>
      <c r="J21" s="39"/>
      <c r="K21" s="27"/>
      <c r="L21" s="24">
        <f>(E17*E22)+E32</f>
        <v>0</v>
      </c>
      <c r="N21" s="56"/>
      <c r="O21" s="56"/>
      <c r="P21" s="56"/>
      <c r="Q21" s="39"/>
      <c r="R21" s="56"/>
      <c r="S21" s="59"/>
    </row>
    <row r="22" spans="1:19" x14ac:dyDescent="0.35">
      <c r="A22" s="8" t="s">
        <v>19</v>
      </c>
      <c r="B22" s="9"/>
      <c r="C22" s="9"/>
      <c r="D22" s="9"/>
      <c r="E22" s="22"/>
      <c r="F22" s="3"/>
      <c r="G22" s="38" t="s">
        <v>48</v>
      </c>
      <c r="H22" s="27"/>
      <c r="I22" s="27"/>
      <c r="J22" s="39"/>
      <c r="K22" s="27"/>
      <c r="L22" s="24">
        <f>(E17*E24)+E31</f>
        <v>0</v>
      </c>
      <c r="N22" s="56"/>
      <c r="O22" s="56"/>
      <c r="P22" s="56"/>
      <c r="Q22" s="39"/>
      <c r="R22" s="56"/>
      <c r="S22" s="59"/>
    </row>
    <row r="23" spans="1:19" x14ac:dyDescent="0.35">
      <c r="A23" s="8" t="s">
        <v>20</v>
      </c>
      <c r="B23" s="9"/>
      <c r="C23" s="9"/>
      <c r="D23" s="9"/>
      <c r="E23" s="22"/>
      <c r="F23" s="3"/>
      <c r="G23" s="38" t="s">
        <v>45</v>
      </c>
      <c r="H23" s="27"/>
      <c r="I23" s="27"/>
      <c r="J23" s="39"/>
      <c r="K23" s="27"/>
      <c r="L23" s="24">
        <f>E8*E23</f>
        <v>0</v>
      </c>
      <c r="N23" s="56"/>
      <c r="O23" s="56"/>
      <c r="P23" s="56"/>
      <c r="Q23" s="39"/>
      <c r="R23" s="56"/>
      <c r="S23" s="59"/>
    </row>
    <row r="24" spans="1:19" x14ac:dyDescent="0.35">
      <c r="A24" s="8" t="s">
        <v>21</v>
      </c>
      <c r="B24" s="9"/>
      <c r="C24" s="9"/>
      <c r="D24" s="9"/>
      <c r="E24" s="22"/>
      <c r="F24" s="3"/>
      <c r="G24" s="38"/>
      <c r="H24" s="27"/>
      <c r="I24" s="27"/>
      <c r="J24" s="39"/>
      <c r="K24" s="27"/>
      <c r="L24" s="25"/>
    </row>
    <row r="25" spans="1:19" x14ac:dyDescent="0.35">
      <c r="A25" s="8" t="s">
        <v>22</v>
      </c>
      <c r="B25" s="9"/>
      <c r="C25" s="9"/>
      <c r="D25" s="9"/>
      <c r="E25" s="22"/>
      <c r="F25" s="3"/>
      <c r="G25" s="38" t="s">
        <v>24</v>
      </c>
      <c r="H25" s="27"/>
      <c r="I25" s="27"/>
      <c r="J25" s="39"/>
      <c r="K25" s="27"/>
      <c r="L25" s="47">
        <f>SUM(L20:L23)</f>
        <v>0</v>
      </c>
    </row>
    <row r="26" spans="1:19" x14ac:dyDescent="0.35">
      <c r="A26" s="8"/>
      <c r="B26" s="9"/>
      <c r="C26" s="9"/>
      <c r="D26" s="9"/>
      <c r="E26" s="13"/>
      <c r="F26" s="3"/>
      <c r="G26" s="51"/>
      <c r="H26" s="52"/>
      <c r="I26" s="52"/>
      <c r="J26" s="52"/>
      <c r="K26" s="52"/>
      <c r="L26" s="53"/>
    </row>
    <row r="27" spans="1:19" ht="13.15" x14ac:dyDescent="0.4">
      <c r="B27" s="9"/>
      <c r="C27" s="9"/>
      <c r="D27" s="9"/>
      <c r="E27" s="13"/>
      <c r="F27" s="3"/>
      <c r="G27" s="43" t="s">
        <v>27</v>
      </c>
      <c r="H27" s="27"/>
      <c r="I27" s="27"/>
      <c r="J27" s="44"/>
      <c r="K27" s="27"/>
      <c r="L27" s="25"/>
    </row>
    <row r="28" spans="1:19" ht="13.15" x14ac:dyDescent="0.4">
      <c r="A28" s="14" t="s">
        <v>23</v>
      </c>
      <c r="B28" s="9"/>
      <c r="C28" s="9"/>
      <c r="D28" s="9"/>
      <c r="E28" s="13"/>
      <c r="F28" s="3"/>
      <c r="G28" s="38" t="s">
        <v>39</v>
      </c>
      <c r="H28" s="27"/>
      <c r="I28" s="27"/>
      <c r="J28" s="39"/>
      <c r="K28" s="27"/>
      <c r="L28" s="24">
        <f>E8*E33</f>
        <v>0</v>
      </c>
    </row>
    <row r="29" spans="1:19" x14ac:dyDescent="0.35">
      <c r="A29" s="8" t="s">
        <v>25</v>
      </c>
      <c r="B29" s="9"/>
      <c r="C29" s="9"/>
      <c r="D29" s="9"/>
      <c r="E29" s="21"/>
      <c r="F29" s="3"/>
      <c r="G29" s="38" t="s">
        <v>43</v>
      </c>
      <c r="H29" s="27"/>
      <c r="I29" s="27"/>
      <c r="J29" s="39"/>
      <c r="K29" s="27"/>
      <c r="L29" s="24">
        <f>+E25*E7</f>
        <v>0</v>
      </c>
    </row>
    <row r="30" spans="1:19" x14ac:dyDescent="0.35">
      <c r="A30" s="8" t="s">
        <v>26</v>
      </c>
      <c r="B30" s="9"/>
      <c r="C30" s="9"/>
      <c r="D30" s="9"/>
      <c r="E30" s="21"/>
      <c r="F30" s="3"/>
      <c r="G30" s="57" t="s">
        <v>44</v>
      </c>
      <c r="H30" s="48"/>
      <c r="I30" s="48"/>
      <c r="J30" s="48"/>
      <c r="K30" s="48"/>
      <c r="L30" s="24">
        <f>+E17*E25</f>
        <v>0</v>
      </c>
    </row>
    <row r="31" spans="1:19" x14ac:dyDescent="0.35">
      <c r="A31" s="8" t="s">
        <v>28</v>
      </c>
      <c r="B31" s="9"/>
      <c r="C31" s="9"/>
      <c r="D31" s="9"/>
      <c r="E31" s="21"/>
      <c r="F31" s="3"/>
      <c r="G31" s="49"/>
      <c r="H31" s="48"/>
      <c r="I31" s="48"/>
      <c r="J31" s="48"/>
      <c r="K31" s="48"/>
      <c r="L31" s="50"/>
    </row>
    <row r="32" spans="1:19" x14ac:dyDescent="0.35">
      <c r="A32" s="8" t="s">
        <v>49</v>
      </c>
      <c r="B32" s="9"/>
      <c r="C32" s="9"/>
      <c r="D32" s="9"/>
      <c r="E32" s="21"/>
      <c r="F32" s="3"/>
      <c r="G32" s="38" t="s">
        <v>30</v>
      </c>
      <c r="H32" s="27"/>
      <c r="I32" s="45"/>
      <c r="J32" s="39"/>
      <c r="K32" s="27"/>
      <c r="L32" s="47">
        <f>SUM(L28:L30)</f>
        <v>0</v>
      </c>
    </row>
    <row r="33" spans="1:12" x14ac:dyDescent="0.35">
      <c r="A33" s="8" t="s">
        <v>29</v>
      </c>
      <c r="B33" s="9"/>
      <c r="C33" s="9"/>
      <c r="D33" s="9"/>
      <c r="E33" s="23"/>
      <c r="F33" s="3"/>
      <c r="G33" s="51"/>
      <c r="H33" s="52"/>
      <c r="I33" s="52"/>
      <c r="J33" s="52"/>
      <c r="K33" s="52"/>
      <c r="L33" s="53"/>
    </row>
    <row r="34" spans="1:12" x14ac:dyDescent="0.35">
      <c r="A34" s="8"/>
      <c r="B34" s="9"/>
      <c r="C34" s="9"/>
      <c r="D34" s="9"/>
      <c r="E34" s="58"/>
      <c r="F34" s="3"/>
      <c r="G34" s="38"/>
      <c r="H34" s="27"/>
      <c r="I34" s="45"/>
      <c r="J34" s="39"/>
      <c r="K34" s="27"/>
      <c r="L34" s="25"/>
    </row>
    <row r="35" spans="1:12" ht="13.15" x14ac:dyDescent="0.4">
      <c r="A35" s="16" t="s">
        <v>31</v>
      </c>
      <c r="B35" s="17"/>
      <c r="C35" s="17"/>
      <c r="D35" s="17"/>
      <c r="E35" s="18"/>
      <c r="F35" s="3"/>
      <c r="G35" s="46" t="s">
        <v>32</v>
      </c>
      <c r="H35" s="41"/>
      <c r="I35" s="41"/>
      <c r="J35" s="42"/>
      <c r="K35" s="41"/>
      <c r="L35" s="26">
        <f>L32+L25+L17+L11+E34</f>
        <v>0</v>
      </c>
    </row>
    <row r="36" spans="1:12" x14ac:dyDescent="0.35">
      <c r="A36" s="9"/>
      <c r="B36" s="9"/>
      <c r="C36" s="9"/>
      <c r="D36" s="9"/>
      <c r="E36" s="19"/>
      <c r="F36" s="20"/>
      <c r="G36" s="4"/>
      <c r="H36" s="4"/>
      <c r="I36" s="4"/>
      <c r="J36" s="10"/>
      <c r="L36" s="27"/>
    </row>
    <row r="37" spans="1:12" x14ac:dyDescent="0.35">
      <c r="E37" s="1"/>
      <c r="F37" s="3"/>
      <c r="G37" s="4"/>
      <c r="H37" s="4"/>
      <c r="I37" s="4" t="s">
        <v>42</v>
      </c>
      <c r="J37" s="10"/>
      <c r="L37" s="60"/>
    </row>
    <row r="38" spans="1:12" x14ac:dyDescent="0.35">
      <c r="E38" s="1"/>
      <c r="F38" s="3"/>
      <c r="G38" s="4"/>
      <c r="H38" s="4"/>
      <c r="I38" s="4"/>
      <c r="J38" s="10"/>
      <c r="L38" s="28"/>
    </row>
    <row r="39" spans="1:12" x14ac:dyDescent="0.35">
      <c r="E39" s="1"/>
      <c r="F39" s="3"/>
      <c r="G39" s="4"/>
      <c r="H39" s="4"/>
      <c r="I39" s="4" t="s">
        <v>33</v>
      </c>
      <c r="J39" s="15"/>
      <c r="L39" s="29">
        <f xml:space="preserve"> L35*L37</f>
        <v>0</v>
      </c>
    </row>
  </sheetData>
  <sheetProtection sheet="1" objects="1" scenarios="1"/>
  <mergeCells count="3">
    <mergeCell ref="A4:E4"/>
    <mergeCell ref="A5:E5"/>
    <mergeCell ref="A1:L1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BKD, LLP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Cullen</dc:creator>
  <cp:lastModifiedBy>Jana Pauldin</cp:lastModifiedBy>
  <cp:lastPrinted>2018-04-18T16:47:58Z</cp:lastPrinted>
  <dcterms:created xsi:type="dcterms:W3CDTF">2018-04-18T14:26:55Z</dcterms:created>
  <dcterms:modified xsi:type="dcterms:W3CDTF">2018-10-05T19:14:26Z</dcterms:modified>
</cp:coreProperties>
</file>